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fes365.sharepoint.com/sites/proj/ukraine/Ukraine/Contracts (V)/Politdata 2.0 for NACP/"/>
    </mc:Choice>
  </mc:AlternateContent>
  <xr:revisionPtr revIDLastSave="271" documentId="8_{41F73379-574D-48C7-B7E3-F74EA0220621}" xr6:coauthVersionLast="47" xr6:coauthVersionMax="47" xr10:uidLastSave="{728E4E99-CDDB-491F-8A5A-B963DBC4106A}"/>
  <bookViews>
    <workbookView xWindow="-120" yWindow="-120" windowWidth="27870" windowHeight="16440" activeTab="3" xr2:uid="{9820BE03-713F-49AD-A0A6-6DCCA0289D63}"/>
  </bookViews>
  <sheets>
    <sheet name="Instructions" sheetId="3" r:id="rId1"/>
    <sheet name="Labor Hours by Item" sheetId="2" r:id="rId2"/>
    <sheet name="Non-Labor Costs by Item" sheetId="4" r:id="rId3"/>
    <sheet name="Summary Budget" sheetId="1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8" i="1"/>
  <c r="F17" i="4"/>
  <c r="L8" i="2"/>
  <c r="M8" i="2"/>
  <c r="H18" i="1"/>
  <c r="H19" i="1"/>
  <c r="H20" i="1"/>
  <c r="H17" i="1"/>
  <c r="G18" i="1"/>
  <c r="G19" i="1"/>
  <c r="G20" i="1"/>
  <c r="G17" i="1"/>
  <c r="H9" i="1"/>
  <c r="H10" i="1"/>
  <c r="H11" i="1"/>
  <c r="H12" i="1"/>
  <c r="H13" i="1"/>
  <c r="G9" i="1"/>
  <c r="G10" i="1"/>
  <c r="G11" i="1"/>
  <c r="G12" i="1"/>
  <c r="G13" i="1"/>
  <c r="G8" i="1"/>
  <c r="F5" i="4"/>
  <c r="F6" i="4"/>
  <c r="F7" i="4"/>
  <c r="F8" i="4"/>
  <c r="F9" i="4"/>
  <c r="F13" i="4"/>
  <c r="F14" i="4"/>
  <c r="F15" i="4"/>
  <c r="F16" i="4"/>
  <c r="F4" i="4"/>
  <c r="M17" i="2"/>
  <c r="M10" i="2"/>
  <c r="E10" i="1" s="1"/>
  <c r="M11" i="2"/>
  <c r="E11" i="1" s="1"/>
  <c r="M12" i="2"/>
  <c r="M13" i="2"/>
  <c r="E17" i="1"/>
  <c r="M18" i="2"/>
  <c r="E18" i="1" s="1"/>
  <c r="M19" i="2"/>
  <c r="E19" i="1" s="1"/>
  <c r="M20" i="2"/>
  <c r="M9" i="2"/>
  <c r="E9" i="1" s="1"/>
  <c r="E8" i="1"/>
  <c r="L9" i="2"/>
  <c r="L17" i="2"/>
  <c r="L10" i="2"/>
  <c r="L11" i="2"/>
  <c r="L12" i="2"/>
  <c r="L13" i="2"/>
  <c r="L18" i="2"/>
  <c r="L19" i="2"/>
  <c r="L20" i="2"/>
  <c r="H21" i="1"/>
  <c r="E20" i="1"/>
  <c r="E12" i="1"/>
  <c r="E13" i="1"/>
  <c r="F23" i="1" l="1"/>
  <c r="F26" i="1" s="1"/>
</calcChain>
</file>

<file path=xl/sharedStrings.xml><?xml version="1.0" encoding="utf-8"?>
<sst xmlns="http://schemas.openxmlformats.org/spreadsheetml/2006/main" count="113" uniqueCount="67">
  <si>
    <t>Please enter hours required to develop/complete the deliverable per each position</t>
  </si>
  <si>
    <r>
      <t>No</t>
    </r>
    <r>
      <rPr>
        <sz val="8"/>
        <color rgb="FF000000"/>
        <rFont val="Calibri"/>
        <family val="2"/>
        <scheme val="minor"/>
      </rPr>
      <t>  </t>
    </r>
    <r>
      <rPr>
        <b/>
        <sz val="11"/>
        <color rgb="FF000000"/>
        <rFont val="Calibri"/>
        <family val="2"/>
        <scheme val="minor"/>
      </rPr>
      <t>.</t>
    </r>
  </si>
  <si>
    <t>Item Description</t>
  </si>
  <si>
    <t># of Hours per positon</t>
  </si>
  <si>
    <t>Total # of hours per Deliverable</t>
  </si>
  <si>
    <t>Cost Per Deliverable</t>
  </si>
  <si>
    <t>Position 1</t>
  </si>
  <si>
    <t>Position 2</t>
  </si>
  <si>
    <t>Position 3</t>
  </si>
  <si>
    <t>Position 4</t>
  </si>
  <si>
    <t>Position 5</t>
  </si>
  <si>
    <t>Position 6</t>
  </si>
  <si>
    <t>Position 7</t>
  </si>
  <si>
    <t>Add Additional Positions as Needed</t>
  </si>
  <si>
    <t>Title</t>
  </si>
  <si>
    <t>NAME</t>
  </si>
  <si>
    <t>Hourly Rate in USD</t>
  </si>
  <si>
    <t>1.  </t>
  </si>
  <si>
    <t>Development of technical project</t>
  </si>
  <si>
    <t>2.  </t>
  </si>
  <si>
    <t>Development of the software</t>
  </si>
  <si>
    <t>3.  </t>
  </si>
  <si>
    <t>Acceptance testing</t>
  </si>
  <si>
    <t>4.  </t>
  </si>
  <si>
    <t>Providing instructions</t>
  </si>
  <si>
    <t>5.  </t>
  </si>
  <si>
    <t>Trial operation</t>
  </si>
  <si>
    <t>6.  </t>
  </si>
  <si>
    <t>Warranty and technical support</t>
  </si>
  <si>
    <t>7.  </t>
  </si>
  <si>
    <t>Business process “Submission and verification of financial reports on income to and expenses from election funds in local elections”</t>
  </si>
  <si>
    <t>8.  </t>
  </si>
  <si>
    <t>Business process “Submission and verification of financial reports on income to and expenses from all-Ukrainian referendum funds”</t>
  </si>
  <si>
    <t>9.  </t>
  </si>
  <si>
    <t>Business process “Submission and verification of financial reports on income to and expenses from local referendum funds”</t>
  </si>
  <si>
    <t>10.  </t>
  </si>
  <si>
    <t>Business process “Submission and verification of financial reports on income to and expenses from initiative group funds”</t>
  </si>
  <si>
    <t>Non-Labor Cost Description</t>
  </si>
  <si>
    <t>Non-Labor Unit Cost</t>
  </si>
  <si>
    <t>Non-Labor Cost Per Deliverable</t>
  </si>
  <si>
    <t>Technical Specifications</t>
  </si>
  <si>
    <t>QTY</t>
  </si>
  <si>
    <t>Labor Cost</t>
  </si>
  <si>
    <t>Non-Labor Cost</t>
  </si>
  <si>
    <t>Total Price</t>
  </si>
  <si>
    <t>USD</t>
  </si>
  <si>
    <t>Stage 1:</t>
  </si>
  <si>
    <r>
      <t>1)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rgb="FF000000"/>
        <rFont val="Calibri"/>
        <family val="2"/>
        <scheme val="minor"/>
      </rPr>
      <t>Business process “Submission and verification of regular political party reports on property, income, expenses, and financial liabilities” (is already in place in ICT POLITDATA 1.0)</t>
    </r>
  </si>
  <si>
    <r>
      <t>2)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rgb="FF000000"/>
        <rFont val="Calibri"/>
        <family val="2"/>
        <scheme val="minor"/>
      </rPr>
      <t>Business process “Submission and verification of financial reports on income to and expenses from election funds in parliamentary elections”</t>
    </r>
  </si>
  <si>
    <r>
      <t>3)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rgb="FF000000"/>
        <rFont val="Calibri"/>
        <family val="2"/>
        <scheme val="minor"/>
      </rPr>
      <t xml:space="preserve">Business process “Submission and verification of financial reports on income to and expenses from </t>
    </r>
    <r>
      <rPr>
        <sz val="8"/>
        <color rgb="FF000000"/>
        <rFont val="Calibri"/>
        <family val="2"/>
        <scheme val="minor"/>
      </rPr>
      <t> </t>
    </r>
    <r>
      <rPr>
        <b/>
        <sz val="11"/>
        <color rgb="FF000000"/>
        <rFont val="Calibri"/>
        <family val="2"/>
        <scheme val="minor"/>
      </rPr>
      <t>election funds in presidential elections”</t>
    </r>
  </si>
  <si>
    <t>Stage 2</t>
  </si>
  <si>
    <t xml:space="preserve">Total </t>
  </si>
  <si>
    <t>Taxes (if applicable)</t>
  </si>
  <si>
    <t>Grand Total</t>
  </si>
  <si>
    <t xml:space="preserve">Please enter the name, title and hourly rate for each position </t>
  </si>
  <si>
    <t>Columns L &amp;M have formulas to calculate the cost per deliverable based on the totals hours, per each position's daily rate</t>
  </si>
  <si>
    <t>If you need to add additional positions, please update the formulas in columns L &amp; M</t>
  </si>
  <si>
    <t xml:space="preserve">The Total in Column M in this tab will automatically populate in the Summary Budget Tab </t>
  </si>
  <si>
    <t>Instructions for filling out Labor Hours Tab</t>
  </si>
  <si>
    <t>Instructions for filling out Non-Labor Hours Tab</t>
  </si>
  <si>
    <t># of Units</t>
  </si>
  <si>
    <t>Please enter the description of each relevant Non-Labor cost in Column C, as applicable</t>
  </si>
  <si>
    <t>Please enter the # of units in Column D, as applicable</t>
  </si>
  <si>
    <t>Please enter the unit cost in column E</t>
  </si>
  <si>
    <t xml:space="preserve">The Total in Column F in this tab will automatically populate in the Summary Budget Tab </t>
  </si>
  <si>
    <t>Subtotal Stage 1</t>
  </si>
  <si>
    <t>Subtotal Stage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</si>
</sst>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7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2" xfId="0" applyBorder="1" applyAlignment="1">
      <alignment horizontal="justify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4" borderId="2" xfId="0" applyFill="1" applyBorder="1" applyAlignment="1">
      <alignment horizontal="justify" vertic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4" fontId="0" fillId="0" borderId="0" xfId="1" applyFont="1"/>
    <xf numFmtId="44" fontId="3" fillId="2" borderId="4" xfId="1" applyFont="1" applyFill="1" applyBorder="1" applyAlignment="1">
      <alignment horizontal="center" vertical="center" wrapText="1"/>
    </xf>
    <xf numFmtId="44" fontId="3" fillId="2" borderId="5" xfId="1" applyFont="1" applyFill="1" applyBorder="1" applyAlignment="1">
      <alignment horizontal="center" vertical="center" wrapText="1"/>
    </xf>
    <xf numFmtId="44" fontId="0" fillId="0" borderId="5" xfId="1" applyFont="1" applyBorder="1" applyAlignment="1">
      <alignment vertical="center" wrapText="1"/>
    </xf>
    <xf numFmtId="44" fontId="0" fillId="4" borderId="5" xfId="1" applyFont="1" applyFill="1" applyBorder="1" applyAlignment="1">
      <alignment vertical="center" wrapText="1"/>
    </xf>
    <xf numFmtId="0" fontId="11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6" borderId="0" xfId="0" applyFill="1"/>
    <xf numFmtId="0" fontId="0" fillId="4" borderId="0" xfId="0" applyFill="1" applyAlignment="1">
      <alignment horizontal="justify" vertical="center" wrapText="1"/>
    </xf>
    <xf numFmtId="0" fontId="3" fillId="2" borderId="14" xfId="0" applyFont="1" applyFill="1" applyBorder="1" applyAlignment="1">
      <alignment horizontal="justify" vertical="center"/>
    </xf>
    <xf numFmtId="0" fontId="0" fillId="0" borderId="14" xfId="0" applyBorder="1"/>
    <xf numFmtId="0" fontId="2" fillId="0" borderId="14" xfId="0" applyFont="1" applyBorder="1" applyAlignment="1">
      <alignment horizontal="center"/>
    </xf>
    <xf numFmtId="0" fontId="12" fillId="0" borderId="14" xfId="0" applyFont="1" applyBorder="1"/>
    <xf numFmtId="44" fontId="0" fillId="0" borderId="14" xfId="1" applyFont="1" applyBorder="1"/>
    <xf numFmtId="0" fontId="0" fillId="6" borderId="14" xfId="0" applyFill="1" applyBorder="1"/>
    <xf numFmtId="0" fontId="0" fillId="0" borderId="14" xfId="0" applyBorder="1" applyAlignment="1">
      <alignment horizontal="justify" vertical="center" wrapText="1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vertical="center"/>
    </xf>
    <xf numFmtId="0" fontId="0" fillId="6" borderId="14" xfId="0" applyFill="1" applyBorder="1" applyAlignment="1">
      <alignment horizontal="justify" vertical="center" wrapText="1"/>
    </xf>
    <xf numFmtId="44" fontId="0" fillId="0" borderId="14" xfId="0" applyNumberFormat="1" applyBorder="1"/>
    <xf numFmtId="0" fontId="7" fillId="4" borderId="5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justify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3" fillId="5" borderId="12" xfId="0" applyFont="1" applyFill="1" applyBorder="1" applyAlignment="1">
      <alignment vertical="center"/>
    </xf>
    <xf numFmtId="0" fontId="3" fillId="5" borderId="13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44" fontId="3" fillId="5" borderId="12" xfId="1" applyFont="1" applyFill="1" applyBorder="1" applyAlignment="1">
      <alignment vertical="center"/>
    </xf>
    <xf numFmtId="44" fontId="3" fillId="5" borderId="13" xfId="1" applyFont="1" applyFill="1" applyBorder="1" applyAlignment="1">
      <alignment vertical="center"/>
    </xf>
    <xf numFmtId="44" fontId="3" fillId="5" borderId="3" xfId="1" applyFont="1" applyFill="1" applyBorder="1" applyAlignment="1">
      <alignment vertical="center"/>
    </xf>
    <xf numFmtId="0" fontId="7" fillId="4" borderId="12" xfId="0" applyFont="1" applyFill="1" applyBorder="1" applyAlignment="1">
      <alignment vertical="center" wrapText="1"/>
    </xf>
    <xf numFmtId="0" fontId="7" fillId="4" borderId="1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7" fillId="5" borderId="12" xfId="0" applyFont="1" applyFill="1" applyBorder="1" applyAlignment="1">
      <alignment vertical="center"/>
    </xf>
    <xf numFmtId="0" fontId="7" fillId="5" borderId="13" xfId="0" applyFont="1" applyFill="1" applyBorder="1" applyAlignment="1">
      <alignment vertical="center"/>
    </xf>
    <xf numFmtId="0" fontId="7" fillId="5" borderId="3" xfId="0" applyFont="1" applyFill="1" applyBorder="1" applyAlignment="1">
      <alignment vertical="center"/>
    </xf>
    <xf numFmtId="44" fontId="7" fillId="5" borderId="12" xfId="1" applyFont="1" applyFill="1" applyBorder="1" applyAlignment="1">
      <alignment vertical="center"/>
    </xf>
    <xf numFmtId="44" fontId="7" fillId="5" borderId="13" xfId="1" applyFont="1" applyFill="1" applyBorder="1" applyAlignment="1">
      <alignment vertical="center"/>
    </xf>
    <xf numFmtId="44" fontId="7" fillId="5" borderId="3" xfId="1" applyFont="1" applyFill="1" applyBorder="1" applyAlignment="1">
      <alignment vertical="center"/>
    </xf>
    <xf numFmtId="44" fontId="0" fillId="0" borderId="12" xfId="1" applyFont="1" applyBorder="1" applyAlignment="1">
      <alignment vertical="center" wrapText="1"/>
    </xf>
    <xf numFmtId="44" fontId="0" fillId="0" borderId="3" xfId="1" applyFont="1" applyBorder="1" applyAlignment="1">
      <alignment vertical="center" wrapText="1"/>
    </xf>
    <xf numFmtId="0" fontId="3" fillId="3" borderId="12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/>
    </xf>
    <xf numFmtId="0" fontId="3" fillId="2" borderId="2" xfId="0" applyFont="1" applyFill="1" applyBorder="1" applyAlignment="1">
      <alignment horizontal="justify" vertical="center"/>
    </xf>
    <xf numFmtId="0" fontId="3" fillId="2" borderId="1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left" vertical="center" wrapText="1" indent="5"/>
    </xf>
    <xf numFmtId="0" fontId="2" fillId="3" borderId="0" xfId="0" applyFont="1" applyFill="1" applyAlignment="1">
      <alignment horizontal="left" vertical="center" wrapText="1" indent="5"/>
    </xf>
    <xf numFmtId="0" fontId="2" fillId="3" borderId="10" xfId="0" applyFont="1" applyFill="1" applyBorder="1" applyAlignment="1">
      <alignment horizontal="left" vertical="center" wrapText="1" indent="5"/>
    </xf>
    <xf numFmtId="0" fontId="2" fillId="3" borderId="8" xfId="0" applyFont="1" applyFill="1" applyBorder="1" applyAlignment="1">
      <alignment horizontal="left" vertical="center" wrapText="1" indent="5"/>
    </xf>
    <xf numFmtId="0" fontId="2" fillId="3" borderId="7" xfId="0" applyFont="1" applyFill="1" applyBorder="1" applyAlignment="1">
      <alignment horizontal="left" vertical="center" wrapText="1" indent="5"/>
    </xf>
    <xf numFmtId="0" fontId="2" fillId="3" borderId="5" xfId="0" applyFont="1" applyFill="1" applyBorder="1" applyAlignment="1">
      <alignment horizontal="left" vertical="center" wrapText="1" indent="5"/>
    </xf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6CF85-061B-4969-81AA-649F4A7A2363}">
  <dimension ref="A1:A14"/>
  <sheetViews>
    <sheetView workbookViewId="0">
      <selection activeCell="A17" sqref="A17"/>
    </sheetView>
  </sheetViews>
  <sheetFormatPr defaultRowHeight="15" x14ac:dyDescent="0.25"/>
  <cols>
    <col min="1" max="1" width="105.5703125" customWidth="1"/>
  </cols>
  <sheetData>
    <row r="1" spans="1:1" ht="21" x14ac:dyDescent="0.35">
      <c r="A1" s="12" t="s">
        <v>58</v>
      </c>
    </row>
    <row r="2" spans="1:1" x14ac:dyDescent="0.25">
      <c r="A2" t="s">
        <v>54</v>
      </c>
    </row>
    <row r="3" spans="1:1" x14ac:dyDescent="0.25">
      <c r="A3" t="s">
        <v>0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10" spans="1:1" ht="21" x14ac:dyDescent="0.35">
      <c r="A10" s="12" t="s">
        <v>59</v>
      </c>
    </row>
    <row r="11" spans="1:1" x14ac:dyDescent="0.25">
      <c r="A11" t="s">
        <v>61</v>
      </c>
    </row>
    <row r="12" spans="1:1" x14ac:dyDescent="0.25">
      <c r="A12" t="s">
        <v>62</v>
      </c>
    </row>
    <row r="13" spans="1:1" x14ac:dyDescent="0.25">
      <c r="A13" t="s">
        <v>63</v>
      </c>
    </row>
    <row r="14" spans="1:1" x14ac:dyDescent="0.25">
      <c r="A14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F2460-11F0-47B1-AC25-8BAD89134AB4}">
  <dimension ref="A1:M34"/>
  <sheetViews>
    <sheetView zoomScale="80" zoomScaleNormal="80" workbookViewId="0">
      <selection activeCell="D8" sqref="D8"/>
    </sheetView>
  </sheetViews>
  <sheetFormatPr defaultColWidth="8.85546875" defaultRowHeight="15" customHeight="1" x14ac:dyDescent="0.25"/>
  <cols>
    <col min="1" max="1" width="11.85546875" customWidth="1"/>
    <col min="2" max="3" width="25.28515625" customWidth="1"/>
    <col min="4" max="10" width="27.28515625" customWidth="1"/>
    <col min="11" max="11" width="31.85546875" customWidth="1"/>
    <col min="12" max="12" width="22.28515625" customWidth="1"/>
    <col min="13" max="13" width="23.5703125" customWidth="1"/>
  </cols>
  <sheetData>
    <row r="1" spans="1:13" x14ac:dyDescent="0.25">
      <c r="A1" s="29" t="s">
        <v>1</v>
      </c>
      <c r="B1" s="30" t="s">
        <v>2</v>
      </c>
      <c r="C1" s="17"/>
      <c r="D1" s="29" t="s">
        <v>3</v>
      </c>
      <c r="E1" s="29"/>
      <c r="F1" s="29"/>
      <c r="G1" s="29"/>
      <c r="H1" s="29"/>
      <c r="I1" s="29"/>
      <c r="J1" s="29"/>
      <c r="K1" s="29"/>
      <c r="L1" s="29" t="s">
        <v>4</v>
      </c>
      <c r="M1" s="29" t="s">
        <v>5</v>
      </c>
    </row>
    <row r="2" spans="1:13" x14ac:dyDescent="0.25">
      <c r="A2" s="29"/>
      <c r="B2" s="30"/>
      <c r="C2" s="17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x14ac:dyDescent="0.25">
      <c r="A3" s="18"/>
      <c r="B3" s="18"/>
      <c r="C3" s="18"/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19" t="s">
        <v>12</v>
      </c>
      <c r="K3" s="19" t="s">
        <v>13</v>
      </c>
      <c r="L3" s="18"/>
      <c r="M3" s="18"/>
    </row>
    <row r="4" spans="1:13" x14ac:dyDescent="0.25">
      <c r="A4" s="18"/>
      <c r="B4" s="18"/>
      <c r="C4" s="20" t="s">
        <v>14</v>
      </c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x14ac:dyDescent="0.25">
      <c r="A5" s="18"/>
      <c r="B5" s="18"/>
      <c r="C5" s="20" t="s">
        <v>15</v>
      </c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3" x14ac:dyDescent="0.25">
      <c r="A6" s="18"/>
      <c r="B6" s="18"/>
      <c r="C6" s="20" t="s">
        <v>16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18"/>
      <c r="M6" s="18"/>
    </row>
    <row r="7" spans="1:13" s="15" customFormat="1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3" ht="30" x14ac:dyDescent="0.25">
      <c r="A8" s="23" t="s">
        <v>17</v>
      </c>
      <c r="B8" s="24" t="s">
        <v>18</v>
      </c>
      <c r="C8" s="24"/>
      <c r="D8" s="24"/>
      <c r="E8" s="24"/>
      <c r="F8" s="24"/>
      <c r="G8" s="24"/>
      <c r="H8" s="24"/>
      <c r="I8" s="24"/>
      <c r="J8" s="24"/>
      <c r="K8" s="24"/>
      <c r="L8" s="25">
        <f>D8+E8+F8+G8+H8+I8+J8+K8</f>
        <v>0</v>
      </c>
      <c r="M8" s="27">
        <f>(D8*$D$6)+(E8*$E$6)+(F8*$F$6)+(G8*$G$6)+(H8*$H$6)+(I8*$I$6)+(J8*$J$6)+(K8*$K$6)</f>
        <v>0</v>
      </c>
    </row>
    <row r="9" spans="1:13" ht="23.45" customHeight="1" x14ac:dyDescent="0.25">
      <c r="A9" s="23" t="s">
        <v>19</v>
      </c>
      <c r="B9" s="24" t="s">
        <v>20</v>
      </c>
      <c r="C9" s="24"/>
      <c r="D9" s="24"/>
      <c r="E9" s="24"/>
      <c r="F9" s="24"/>
      <c r="G9" s="24"/>
      <c r="H9" s="24"/>
      <c r="I9" s="24"/>
      <c r="J9" s="24"/>
      <c r="K9" s="24"/>
      <c r="L9" s="25">
        <f t="shared" ref="L8:L13" si="0">D9+E9+F9+G9+H9+I9+J9+K9</f>
        <v>0</v>
      </c>
      <c r="M9" s="27">
        <f t="shared" ref="M8:M13" si="1">(D9*$D$6)+(E9*$E$6)+(F9*$F$6)+(G9*$G$6)+(H9*$H$6)+(I9*$I$6)+(J9*$J$6)+(K9*$K$6)</f>
        <v>0</v>
      </c>
    </row>
    <row r="10" spans="1:13" x14ac:dyDescent="0.25">
      <c r="A10" s="23" t="s">
        <v>21</v>
      </c>
      <c r="B10" s="24" t="s">
        <v>22</v>
      </c>
      <c r="C10" s="24"/>
      <c r="D10" s="24"/>
      <c r="E10" s="24"/>
      <c r="F10" s="24"/>
      <c r="G10" s="24"/>
      <c r="H10" s="24"/>
      <c r="I10" s="24"/>
      <c r="J10" s="24"/>
      <c r="K10" s="24"/>
      <c r="L10" s="25">
        <f t="shared" si="0"/>
        <v>0</v>
      </c>
      <c r="M10" s="27">
        <f t="shared" si="1"/>
        <v>0</v>
      </c>
    </row>
    <row r="11" spans="1:13" x14ac:dyDescent="0.25">
      <c r="A11" s="23" t="s">
        <v>23</v>
      </c>
      <c r="B11" s="24" t="s">
        <v>24</v>
      </c>
      <c r="C11" s="24"/>
      <c r="D11" s="24"/>
      <c r="E11" s="24"/>
      <c r="F11" s="24"/>
      <c r="G11" s="24"/>
      <c r="H11" s="24"/>
      <c r="I11" s="24"/>
      <c r="J11" s="24"/>
      <c r="K11" s="24"/>
      <c r="L11" s="25">
        <f t="shared" si="0"/>
        <v>0</v>
      </c>
      <c r="M11" s="27">
        <f t="shared" si="1"/>
        <v>0</v>
      </c>
    </row>
    <row r="12" spans="1:13" x14ac:dyDescent="0.25">
      <c r="A12" s="23" t="s">
        <v>25</v>
      </c>
      <c r="B12" s="24" t="s">
        <v>26</v>
      </c>
      <c r="C12" s="24"/>
      <c r="D12" s="24"/>
      <c r="E12" s="24"/>
      <c r="F12" s="24"/>
      <c r="G12" s="24"/>
      <c r="H12" s="24"/>
      <c r="I12" s="24"/>
      <c r="J12" s="24"/>
      <c r="K12" s="24"/>
      <c r="L12" s="25">
        <f t="shared" si="0"/>
        <v>0</v>
      </c>
      <c r="M12" s="27">
        <f t="shared" si="1"/>
        <v>0</v>
      </c>
    </row>
    <row r="13" spans="1:13" ht="30" x14ac:dyDescent="0.25">
      <c r="A13" s="23" t="s">
        <v>27</v>
      </c>
      <c r="B13" s="24" t="s">
        <v>28</v>
      </c>
      <c r="C13" s="24"/>
      <c r="D13" s="24"/>
      <c r="E13" s="24"/>
      <c r="F13" s="24"/>
      <c r="G13" s="24"/>
      <c r="H13" s="24"/>
      <c r="I13" s="24"/>
      <c r="J13" s="24"/>
      <c r="K13" s="24"/>
      <c r="L13" s="25">
        <f t="shared" si="0"/>
        <v>0</v>
      </c>
      <c r="M13" s="27">
        <f t="shared" si="1"/>
        <v>0</v>
      </c>
    </row>
    <row r="14" spans="1:13" s="15" customFormat="1" x14ac:dyDescent="0.25">
      <c r="A14" s="26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3" s="15" customFormat="1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</row>
    <row r="16" spans="1:13" s="15" customFormat="1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spans="1:13" ht="90" x14ac:dyDescent="0.25">
      <c r="A17" s="23" t="s">
        <v>29</v>
      </c>
      <c r="B17" s="24" t="s">
        <v>30</v>
      </c>
      <c r="C17" s="24"/>
      <c r="D17" s="24"/>
      <c r="E17" s="24"/>
      <c r="F17" s="24"/>
      <c r="G17" s="24"/>
      <c r="H17" s="24"/>
      <c r="I17" s="24"/>
      <c r="J17" s="24"/>
      <c r="K17" s="24"/>
      <c r="L17" s="25">
        <f>D17+E17+F17+G17+H17+I17+J17+K17</f>
        <v>0</v>
      </c>
      <c r="M17" s="27">
        <f>(D17*$D$6)+(E17*$E$6)+(F17*$F$6)+(G17*$G$6)+(H17*$H$6)+(I17*$I$6)+(J17*$J$6)+(K17*$K$6)</f>
        <v>0</v>
      </c>
    </row>
    <row r="18" spans="1:13" ht="105" x14ac:dyDescent="0.25">
      <c r="A18" s="23" t="s">
        <v>31</v>
      </c>
      <c r="B18" s="24" t="s">
        <v>32</v>
      </c>
      <c r="C18" s="24"/>
      <c r="D18" s="24"/>
      <c r="E18" s="24"/>
      <c r="F18" s="24"/>
      <c r="G18" s="24"/>
      <c r="H18" s="24"/>
      <c r="I18" s="24"/>
      <c r="J18" s="24"/>
      <c r="K18" s="24"/>
      <c r="L18" s="25">
        <f>D18+E18+F18+G18+H18+I18+J18+K18</f>
        <v>0</v>
      </c>
      <c r="M18" s="27">
        <f>(D18*$D$6)+(E18*$E$6)+(F18*$F$6)+(G18*$G$6)+(H18*$H$6)+(I18*$I$6)+(J18*$J$6)+(K18*$K$6)</f>
        <v>0</v>
      </c>
    </row>
    <row r="19" spans="1:13" ht="90" x14ac:dyDescent="0.25">
      <c r="A19" s="23" t="s">
        <v>33</v>
      </c>
      <c r="B19" s="24" t="s">
        <v>34</v>
      </c>
      <c r="C19" s="24"/>
      <c r="D19" s="24"/>
      <c r="E19" s="24"/>
      <c r="F19" s="24"/>
      <c r="G19" s="24"/>
      <c r="H19" s="24"/>
      <c r="I19" s="24"/>
      <c r="J19" s="24"/>
      <c r="K19" s="24"/>
      <c r="L19" s="25">
        <f>D19+E19+F19+G19+H19+I19+J19+K19</f>
        <v>0</v>
      </c>
      <c r="M19" s="27">
        <f>(D19*$D$6)+(E19*$E$6)+(F19*$F$6)+(G19*$G$6)+(H19*$H$6)+(I19*$I$6)+(J19*$J$6)+(K19*$K$6)</f>
        <v>0</v>
      </c>
    </row>
    <row r="20" spans="1:13" ht="90" x14ac:dyDescent="0.25">
      <c r="A20" s="23" t="s">
        <v>35</v>
      </c>
      <c r="B20" s="24" t="s">
        <v>36</v>
      </c>
      <c r="C20" s="24"/>
      <c r="D20" s="24"/>
      <c r="E20" s="24"/>
      <c r="F20" s="24"/>
      <c r="G20" s="24"/>
      <c r="H20" s="24"/>
      <c r="I20" s="24"/>
      <c r="J20" s="24"/>
      <c r="K20" s="24"/>
      <c r="L20" s="25">
        <f>D20+E20+F20+G20+H20+I20+J20+K20</f>
        <v>0</v>
      </c>
      <c r="M20" s="27">
        <f>(D20*$D$6)+(E20*$E$6)+(F20*$F$6)+(G20*$G$6)+(H20*$H$6)+(I20*$I$6)+(J20*$J$6)+(K20*$K$6)</f>
        <v>0</v>
      </c>
    </row>
    <row r="21" spans="1:13" x14ac:dyDescent="0.25">
      <c r="A21" s="16"/>
    </row>
    <row r="27" spans="1:13" x14ac:dyDescent="0.25">
      <c r="A27" s="5"/>
    </row>
    <row r="28" spans="1:13" x14ac:dyDescent="0.25">
      <c r="A28" s="6"/>
    </row>
    <row r="29" spans="1:13" x14ac:dyDescent="0.25">
      <c r="A29" s="6"/>
    </row>
    <row r="30" spans="1:13" x14ac:dyDescent="0.25">
      <c r="A30" s="6"/>
    </row>
    <row r="31" spans="1:13" x14ac:dyDescent="0.25">
      <c r="A31" s="6"/>
    </row>
    <row r="32" spans="1:13" x14ac:dyDescent="0.25">
      <c r="A32" s="5"/>
    </row>
    <row r="33" spans="1:1" x14ac:dyDescent="0.25">
      <c r="A33" s="6"/>
    </row>
    <row r="34" spans="1:1" x14ac:dyDescent="0.25">
      <c r="A34" s="5"/>
    </row>
  </sheetData>
  <mergeCells count="5">
    <mergeCell ref="A1:A2"/>
    <mergeCell ref="B1:B2"/>
    <mergeCell ref="L1:L2"/>
    <mergeCell ref="M1:M2"/>
    <mergeCell ref="D1:K2"/>
  </mergeCells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6D8D3-86ED-44FF-BADA-F2F70A8575E9}">
  <dimension ref="A1:F17"/>
  <sheetViews>
    <sheetView topLeftCell="A11" workbookViewId="0">
      <selection activeCell="F18" sqref="F18"/>
    </sheetView>
  </sheetViews>
  <sheetFormatPr defaultRowHeight="15" x14ac:dyDescent="0.25"/>
  <cols>
    <col min="2" max="2" width="21.140625" customWidth="1"/>
    <col min="3" max="4" width="29.5703125" customWidth="1"/>
    <col min="5" max="5" width="25" customWidth="1"/>
    <col min="6" max="13" width="30.7109375" customWidth="1"/>
  </cols>
  <sheetData>
    <row r="1" spans="1:6" ht="15" customHeight="1" x14ac:dyDescent="0.25">
      <c r="A1" s="29" t="s">
        <v>1</v>
      </c>
      <c r="B1" s="30" t="s">
        <v>2</v>
      </c>
      <c r="C1" s="33" t="s">
        <v>37</v>
      </c>
      <c r="D1" s="35" t="s">
        <v>60</v>
      </c>
      <c r="E1" s="31" t="s">
        <v>38</v>
      </c>
      <c r="F1" s="29" t="s">
        <v>39</v>
      </c>
    </row>
    <row r="2" spans="1:6" x14ac:dyDescent="0.25">
      <c r="A2" s="29"/>
      <c r="B2" s="30"/>
      <c r="C2" s="34"/>
      <c r="D2" s="36"/>
      <c r="E2" s="32"/>
      <c r="F2" s="29"/>
    </row>
    <row r="3" spans="1:6" x14ac:dyDescent="0.25">
      <c r="A3" s="22"/>
      <c r="B3" s="22"/>
      <c r="C3" s="22"/>
      <c r="D3" s="22"/>
      <c r="E3" s="22"/>
      <c r="F3" s="22"/>
    </row>
    <row r="4" spans="1:6" ht="30" x14ac:dyDescent="0.25">
      <c r="A4" s="23" t="s">
        <v>17</v>
      </c>
      <c r="B4" s="24" t="s">
        <v>18</v>
      </c>
      <c r="C4" s="24"/>
      <c r="D4" s="24"/>
      <c r="E4" s="24"/>
      <c r="F4" s="27">
        <f>D4*E4</f>
        <v>0</v>
      </c>
    </row>
    <row r="5" spans="1:6" ht="30" x14ac:dyDescent="0.25">
      <c r="A5" s="23" t="s">
        <v>19</v>
      </c>
      <c r="B5" s="24" t="s">
        <v>20</v>
      </c>
      <c r="C5" s="24"/>
      <c r="D5" s="24"/>
      <c r="E5" s="24"/>
      <c r="F5" s="27">
        <f t="shared" ref="F5:F16" si="0">D5*E5</f>
        <v>0</v>
      </c>
    </row>
    <row r="6" spans="1:6" x14ac:dyDescent="0.25">
      <c r="A6" s="23" t="s">
        <v>21</v>
      </c>
      <c r="B6" s="24" t="s">
        <v>22</v>
      </c>
      <c r="C6" s="24"/>
      <c r="D6" s="24"/>
      <c r="E6" s="24"/>
      <c r="F6" s="27">
        <f t="shared" si="0"/>
        <v>0</v>
      </c>
    </row>
    <row r="7" spans="1:6" x14ac:dyDescent="0.25">
      <c r="A7" s="23" t="s">
        <v>23</v>
      </c>
      <c r="B7" s="24" t="s">
        <v>24</v>
      </c>
      <c r="C7" s="24"/>
      <c r="D7" s="24"/>
      <c r="E7" s="24"/>
      <c r="F7" s="27">
        <f t="shared" si="0"/>
        <v>0</v>
      </c>
    </row>
    <row r="8" spans="1:6" x14ac:dyDescent="0.25">
      <c r="A8" s="23" t="s">
        <v>25</v>
      </c>
      <c r="B8" s="24" t="s">
        <v>26</v>
      </c>
      <c r="C8" s="24"/>
      <c r="D8" s="24"/>
      <c r="E8" s="24"/>
      <c r="F8" s="27">
        <f t="shared" si="0"/>
        <v>0</v>
      </c>
    </row>
    <row r="9" spans="1:6" ht="30" x14ac:dyDescent="0.25">
      <c r="A9" s="23" t="s">
        <v>27</v>
      </c>
      <c r="B9" s="24" t="s">
        <v>28</v>
      </c>
      <c r="C9" s="24"/>
      <c r="D9" s="24"/>
      <c r="E9" s="24"/>
      <c r="F9" s="27">
        <f t="shared" si="0"/>
        <v>0</v>
      </c>
    </row>
    <row r="10" spans="1:6" x14ac:dyDescent="0.25">
      <c r="A10" s="26"/>
      <c r="B10" s="22"/>
      <c r="C10" s="22"/>
      <c r="D10" s="22"/>
      <c r="E10" s="22"/>
      <c r="F10" s="22"/>
    </row>
    <row r="11" spans="1:6" x14ac:dyDescent="0.25">
      <c r="A11" s="22"/>
      <c r="B11" s="22"/>
      <c r="C11" s="22"/>
      <c r="D11" s="22"/>
      <c r="E11" s="22"/>
      <c r="F11" s="22"/>
    </row>
    <row r="12" spans="1:6" x14ac:dyDescent="0.25">
      <c r="A12" s="22"/>
      <c r="B12" s="22"/>
      <c r="C12" s="22"/>
      <c r="D12" s="22"/>
      <c r="E12" s="22"/>
      <c r="F12" s="22"/>
    </row>
    <row r="13" spans="1:6" ht="120" x14ac:dyDescent="0.25">
      <c r="A13" s="23" t="s">
        <v>29</v>
      </c>
      <c r="B13" s="24" t="s">
        <v>30</v>
      </c>
      <c r="C13" s="24"/>
      <c r="D13" s="24"/>
      <c r="E13" s="24"/>
      <c r="F13" s="27">
        <f t="shared" si="0"/>
        <v>0</v>
      </c>
    </row>
    <row r="14" spans="1:6" ht="120" x14ac:dyDescent="0.25">
      <c r="A14" s="23" t="s">
        <v>31</v>
      </c>
      <c r="B14" s="24" t="s">
        <v>32</v>
      </c>
      <c r="C14" s="24"/>
      <c r="D14" s="24"/>
      <c r="E14" s="24"/>
      <c r="F14" s="27">
        <f t="shared" si="0"/>
        <v>0</v>
      </c>
    </row>
    <row r="15" spans="1:6" ht="105" x14ac:dyDescent="0.25">
      <c r="A15" s="23" t="s">
        <v>33</v>
      </c>
      <c r="B15" s="24" t="s">
        <v>34</v>
      </c>
      <c r="C15" s="24"/>
      <c r="D15" s="24"/>
      <c r="E15" s="24"/>
      <c r="F15" s="27">
        <f t="shared" si="0"/>
        <v>0</v>
      </c>
    </row>
    <row r="16" spans="1:6" ht="105" x14ac:dyDescent="0.25">
      <c r="A16" s="23" t="s">
        <v>35</v>
      </c>
      <c r="B16" s="24" t="s">
        <v>36</v>
      </c>
      <c r="C16" s="24"/>
      <c r="D16" s="24"/>
      <c r="E16" s="24"/>
      <c r="F16" s="27">
        <f t="shared" si="0"/>
        <v>0</v>
      </c>
    </row>
    <row r="17" spans="6:6" x14ac:dyDescent="0.25">
      <c r="F17" s="81">
        <f>SUM(F4:F16)</f>
        <v>0</v>
      </c>
    </row>
  </sheetData>
  <mergeCells count="6">
    <mergeCell ref="A1:A2"/>
    <mergeCell ref="B1:B2"/>
    <mergeCell ref="E1:E2"/>
    <mergeCell ref="F1:F2"/>
    <mergeCell ref="C1:C2"/>
    <mergeCell ref="D1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B0211-582A-44B3-A0F6-4D061F74D64F}">
  <dimension ref="A1:H34"/>
  <sheetViews>
    <sheetView tabSelected="1" topLeftCell="A13" workbookViewId="0">
      <selection activeCell="A15" sqref="A15:H15"/>
    </sheetView>
  </sheetViews>
  <sheetFormatPr defaultRowHeight="15" customHeight="1" x14ac:dyDescent="0.25"/>
  <cols>
    <col min="1" max="1" width="5" customWidth="1"/>
    <col min="2" max="2" width="25.28515625" customWidth="1"/>
    <col min="3" max="3" width="27.28515625" customWidth="1"/>
    <col min="4" max="4" width="22.28515625" customWidth="1"/>
    <col min="6" max="7" width="33.42578125" style="7" customWidth="1"/>
    <col min="8" max="8" width="24.42578125" style="7" customWidth="1"/>
  </cols>
  <sheetData>
    <row r="1" spans="1:8" x14ac:dyDescent="0.25">
      <c r="A1" s="60" t="s">
        <v>1</v>
      </c>
      <c r="B1" s="62" t="s">
        <v>2</v>
      </c>
      <c r="C1" s="64" t="s">
        <v>40</v>
      </c>
      <c r="D1" s="66" t="s">
        <v>41</v>
      </c>
      <c r="E1" s="68" t="s">
        <v>42</v>
      </c>
      <c r="F1" s="69"/>
      <c r="G1" s="13" t="s">
        <v>43</v>
      </c>
      <c r="H1" s="8" t="s">
        <v>44</v>
      </c>
    </row>
    <row r="2" spans="1:8" x14ac:dyDescent="0.25">
      <c r="A2" s="61"/>
      <c r="B2" s="63"/>
      <c r="C2" s="65"/>
      <c r="D2" s="67"/>
      <c r="E2" s="70" t="s">
        <v>45</v>
      </c>
      <c r="F2" s="71"/>
      <c r="G2" s="14" t="s">
        <v>45</v>
      </c>
      <c r="H2" s="9" t="s">
        <v>45</v>
      </c>
    </row>
    <row r="3" spans="1:8" x14ac:dyDescent="0.25">
      <c r="A3" s="37"/>
      <c r="B3" s="38"/>
      <c r="C3" s="38"/>
      <c r="D3" s="38"/>
      <c r="E3" s="38"/>
      <c r="F3" s="38"/>
      <c r="G3" s="38"/>
      <c r="H3" s="39"/>
    </row>
    <row r="4" spans="1:8" ht="15" customHeight="1" x14ac:dyDescent="0.25">
      <c r="A4" s="72" t="s">
        <v>46</v>
      </c>
      <c r="B4" s="73"/>
      <c r="C4" s="73"/>
      <c r="D4" s="73"/>
      <c r="E4" s="73"/>
      <c r="F4" s="73"/>
      <c r="G4" s="73"/>
      <c r="H4" s="74"/>
    </row>
    <row r="5" spans="1:8" ht="45" customHeight="1" x14ac:dyDescent="0.25">
      <c r="A5" s="75" t="s">
        <v>47</v>
      </c>
      <c r="B5" s="76"/>
      <c r="C5" s="76"/>
      <c r="D5" s="76"/>
      <c r="E5" s="76"/>
      <c r="F5" s="76"/>
      <c r="G5" s="76"/>
      <c r="H5" s="77"/>
    </row>
    <row r="6" spans="1:8" ht="45" customHeight="1" x14ac:dyDescent="0.25">
      <c r="A6" s="75" t="s">
        <v>48</v>
      </c>
      <c r="B6" s="76"/>
      <c r="C6" s="76"/>
      <c r="D6" s="76"/>
      <c r="E6" s="76"/>
      <c r="F6" s="76"/>
      <c r="G6" s="76"/>
      <c r="H6" s="77"/>
    </row>
    <row r="7" spans="1:8" ht="45" customHeight="1" x14ac:dyDescent="0.25">
      <c r="A7" s="78" t="s">
        <v>49</v>
      </c>
      <c r="B7" s="79"/>
      <c r="C7" s="79"/>
      <c r="D7" s="79"/>
      <c r="E7" s="79"/>
      <c r="F7" s="79"/>
      <c r="G7" s="79"/>
      <c r="H7" s="80"/>
    </row>
    <row r="8" spans="1:8" ht="30" x14ac:dyDescent="0.25">
      <c r="A8" s="1" t="s">
        <v>17</v>
      </c>
      <c r="B8" s="2" t="s">
        <v>18</v>
      </c>
      <c r="C8" s="2"/>
      <c r="D8" s="3">
        <v>1</v>
      </c>
      <c r="E8" s="55">
        <f>'Labor Hours by Item'!M8</f>
        <v>0</v>
      </c>
      <c r="F8" s="56"/>
      <c r="G8" s="10">
        <f>'Non-Labor Costs by Item'!F4</f>
        <v>0</v>
      </c>
      <c r="H8" s="10">
        <f>E8+G8</f>
        <v>0</v>
      </c>
    </row>
    <row r="9" spans="1:8" ht="60.75" customHeight="1" x14ac:dyDescent="0.25">
      <c r="A9" s="1" t="s">
        <v>19</v>
      </c>
      <c r="B9" s="2" t="s">
        <v>20</v>
      </c>
      <c r="C9" s="2"/>
      <c r="D9" s="3">
        <v>1</v>
      </c>
      <c r="E9" s="55">
        <f>'Labor Hours by Item'!M9</f>
        <v>0</v>
      </c>
      <c r="F9" s="56"/>
      <c r="G9" s="10">
        <f>'Non-Labor Costs by Item'!F5</f>
        <v>0</v>
      </c>
      <c r="H9" s="10">
        <f t="shared" ref="H9:H13" si="0">E9+G9</f>
        <v>0</v>
      </c>
    </row>
    <row r="10" spans="1:8" ht="45.75" customHeight="1" x14ac:dyDescent="0.25">
      <c r="A10" s="1" t="s">
        <v>21</v>
      </c>
      <c r="B10" s="2" t="s">
        <v>22</v>
      </c>
      <c r="C10" s="2"/>
      <c r="D10" s="3">
        <v>1</v>
      </c>
      <c r="E10" s="55">
        <f>'Labor Hours by Item'!M10</f>
        <v>0</v>
      </c>
      <c r="F10" s="56"/>
      <c r="G10" s="10">
        <f>'Non-Labor Costs by Item'!F6</f>
        <v>0</v>
      </c>
      <c r="H10" s="10">
        <f t="shared" si="0"/>
        <v>0</v>
      </c>
    </row>
    <row r="11" spans="1:8" ht="60.75" customHeight="1" x14ac:dyDescent="0.25">
      <c r="A11" s="1" t="s">
        <v>23</v>
      </c>
      <c r="B11" s="2" t="s">
        <v>24</v>
      </c>
      <c r="C11" s="2"/>
      <c r="D11" s="3">
        <v>1</v>
      </c>
      <c r="E11" s="55">
        <f>'Labor Hours by Item'!M11</f>
        <v>0</v>
      </c>
      <c r="F11" s="56"/>
      <c r="G11" s="10">
        <f>'Non-Labor Costs by Item'!F7</f>
        <v>0</v>
      </c>
      <c r="H11" s="10">
        <f t="shared" si="0"/>
        <v>0</v>
      </c>
    </row>
    <row r="12" spans="1:8" ht="45.75" customHeight="1" x14ac:dyDescent="0.25">
      <c r="A12" s="1" t="s">
        <v>25</v>
      </c>
      <c r="B12" s="2" t="s">
        <v>26</v>
      </c>
      <c r="C12" s="2"/>
      <c r="D12" s="3">
        <v>1</v>
      </c>
      <c r="E12" s="55">
        <f>'Labor Hours by Item'!M12</f>
        <v>0</v>
      </c>
      <c r="F12" s="56"/>
      <c r="G12" s="10">
        <f>'Non-Labor Costs by Item'!F8</f>
        <v>0</v>
      </c>
      <c r="H12" s="10">
        <f t="shared" si="0"/>
        <v>0</v>
      </c>
    </row>
    <row r="13" spans="1:8" ht="60.75" customHeight="1" x14ac:dyDescent="0.25">
      <c r="A13" s="1" t="s">
        <v>27</v>
      </c>
      <c r="B13" s="2" t="s">
        <v>28</v>
      </c>
      <c r="C13" s="2"/>
      <c r="D13" s="3">
        <v>1</v>
      </c>
      <c r="E13" s="55">
        <f>'Labor Hours by Item'!M13</f>
        <v>0</v>
      </c>
      <c r="F13" s="56"/>
      <c r="G13" s="10">
        <f>'Non-Labor Costs by Item'!F9</f>
        <v>0</v>
      </c>
      <c r="H13" s="10">
        <f t="shared" si="0"/>
        <v>0</v>
      </c>
    </row>
    <row r="14" spans="1:8" x14ac:dyDescent="0.25">
      <c r="A14" s="4"/>
      <c r="B14" s="46" t="s">
        <v>65</v>
      </c>
      <c r="C14" s="47"/>
      <c r="D14" s="47"/>
      <c r="E14" s="47"/>
      <c r="F14" s="48"/>
      <c r="G14" s="28"/>
      <c r="H14" s="11">
        <f>SUM(H8:H13)</f>
        <v>0</v>
      </c>
    </row>
    <row r="15" spans="1:8" x14ac:dyDescent="0.25">
      <c r="A15" s="37"/>
      <c r="B15" s="38"/>
      <c r="C15" s="38"/>
      <c r="D15" s="38"/>
      <c r="E15" s="38"/>
      <c r="F15" s="38"/>
      <c r="G15" s="38"/>
      <c r="H15" s="39"/>
    </row>
    <row r="16" spans="1:8" x14ac:dyDescent="0.25">
      <c r="A16" s="57" t="s">
        <v>50</v>
      </c>
      <c r="B16" s="58"/>
      <c r="C16" s="58"/>
      <c r="D16" s="58"/>
      <c r="E16" s="58"/>
      <c r="F16" s="58"/>
      <c r="G16" s="58"/>
      <c r="H16" s="59"/>
    </row>
    <row r="17" spans="1:8" ht="90" x14ac:dyDescent="0.25">
      <c r="A17" s="1" t="s">
        <v>29</v>
      </c>
      <c r="B17" s="2" t="s">
        <v>30</v>
      </c>
      <c r="C17" s="2"/>
      <c r="D17" s="3">
        <v>1</v>
      </c>
      <c r="E17" s="55">
        <f>'Labor Hours by Item'!M17</f>
        <v>0</v>
      </c>
      <c r="F17" s="56"/>
      <c r="G17" s="10">
        <f>'Non-Labor Costs by Item'!F13</f>
        <v>0</v>
      </c>
      <c r="H17" s="10">
        <f>E17+G17</f>
        <v>0</v>
      </c>
    </row>
    <row r="18" spans="1:8" ht="270.75" customHeight="1" x14ac:dyDescent="0.25">
      <c r="A18" s="1" t="s">
        <v>31</v>
      </c>
      <c r="B18" s="2" t="s">
        <v>32</v>
      </c>
      <c r="C18" s="2"/>
      <c r="D18" s="3">
        <v>1</v>
      </c>
      <c r="E18" s="55">
        <f>'Labor Hours by Item'!M18</f>
        <v>0</v>
      </c>
      <c r="F18" s="56"/>
      <c r="G18" s="10">
        <f>'Non-Labor Costs by Item'!F14</f>
        <v>0</v>
      </c>
      <c r="H18" s="10">
        <f t="shared" ref="H18:H20" si="1">E18+G18</f>
        <v>0</v>
      </c>
    </row>
    <row r="19" spans="1:8" ht="255.75" customHeight="1" x14ac:dyDescent="0.25">
      <c r="A19" s="1" t="s">
        <v>33</v>
      </c>
      <c r="B19" s="2" t="s">
        <v>34</v>
      </c>
      <c r="C19" s="2"/>
      <c r="D19" s="3">
        <v>1</v>
      </c>
      <c r="E19" s="55">
        <f>'Labor Hours by Item'!M19</f>
        <v>0</v>
      </c>
      <c r="F19" s="56"/>
      <c r="G19" s="10">
        <f>'Non-Labor Costs by Item'!F15</f>
        <v>0</v>
      </c>
      <c r="H19" s="10">
        <f t="shared" si="1"/>
        <v>0</v>
      </c>
    </row>
    <row r="20" spans="1:8" ht="240.75" customHeight="1" x14ac:dyDescent="0.25">
      <c r="A20" s="1" t="s">
        <v>35</v>
      </c>
      <c r="B20" s="2" t="s">
        <v>36</v>
      </c>
      <c r="C20" s="2"/>
      <c r="D20" s="3">
        <v>1</v>
      </c>
      <c r="E20" s="55">
        <f>'Labor Hours by Item'!M20</f>
        <v>0</v>
      </c>
      <c r="F20" s="56"/>
      <c r="G20" s="10">
        <f>'Non-Labor Costs by Item'!F16</f>
        <v>0</v>
      </c>
      <c r="H20" s="10">
        <f t="shared" si="1"/>
        <v>0</v>
      </c>
    </row>
    <row r="21" spans="1:8" x14ac:dyDescent="0.25">
      <c r="A21" s="4"/>
      <c r="B21" s="46" t="s">
        <v>66</v>
      </c>
      <c r="C21" s="47"/>
      <c r="D21" s="47"/>
      <c r="E21" s="47"/>
      <c r="F21" s="48"/>
      <c r="G21" s="28"/>
      <c r="H21" s="11">
        <f>SUM(H17:H20)</f>
        <v>0</v>
      </c>
    </row>
    <row r="22" spans="1:8" x14ac:dyDescent="0.25">
      <c r="A22" s="37"/>
      <c r="B22" s="38"/>
      <c r="C22" s="38"/>
      <c r="D22" s="38"/>
      <c r="E22" s="38"/>
      <c r="F22" s="38"/>
      <c r="G22" s="38"/>
      <c r="H22" s="39"/>
    </row>
    <row r="23" spans="1:8" x14ac:dyDescent="0.25">
      <c r="A23" s="49" t="s">
        <v>51</v>
      </c>
      <c r="B23" s="50"/>
      <c r="C23" s="50"/>
      <c r="D23" s="50"/>
      <c r="E23" s="51"/>
      <c r="F23" s="52">
        <f>SUM(H21+H14)</f>
        <v>0</v>
      </c>
      <c r="G23" s="53"/>
      <c r="H23" s="54"/>
    </row>
    <row r="24" spans="1:8" x14ac:dyDescent="0.25">
      <c r="A24" s="49" t="s">
        <v>52</v>
      </c>
      <c r="B24" s="50"/>
      <c r="C24" s="50"/>
      <c r="D24" s="50"/>
      <c r="E24" s="51"/>
      <c r="F24" s="52">
        <v>0</v>
      </c>
      <c r="G24" s="53"/>
      <c r="H24" s="54"/>
    </row>
    <row r="25" spans="1:8" x14ac:dyDescent="0.25">
      <c r="A25" s="37"/>
      <c r="B25" s="38"/>
      <c r="C25" s="38"/>
      <c r="D25" s="38"/>
      <c r="E25" s="38"/>
      <c r="F25" s="38"/>
      <c r="G25" s="38"/>
      <c r="H25" s="39"/>
    </row>
    <row r="26" spans="1:8" x14ac:dyDescent="0.25">
      <c r="A26" s="40" t="s">
        <v>53</v>
      </c>
      <c r="B26" s="41"/>
      <c r="C26" s="41"/>
      <c r="D26" s="41"/>
      <c r="E26" s="42"/>
      <c r="F26" s="43">
        <f>SUM(F23+F24)</f>
        <v>0</v>
      </c>
      <c r="G26" s="44"/>
      <c r="H26" s="45"/>
    </row>
    <row r="27" spans="1:8" x14ac:dyDescent="0.25">
      <c r="A27" s="5"/>
    </row>
    <row r="28" spans="1:8" x14ac:dyDescent="0.25">
      <c r="A28" s="6"/>
    </row>
    <row r="29" spans="1:8" x14ac:dyDescent="0.25">
      <c r="A29" s="6"/>
    </row>
    <row r="30" spans="1:8" x14ac:dyDescent="0.25">
      <c r="A30" s="6"/>
    </row>
    <row r="31" spans="1:8" x14ac:dyDescent="0.25">
      <c r="A31" s="6"/>
    </row>
    <row r="32" spans="1:8" x14ac:dyDescent="0.25">
      <c r="A32" s="5"/>
    </row>
    <row r="33" spans="1:1" x14ac:dyDescent="0.25">
      <c r="A33" s="6"/>
    </row>
    <row r="34" spans="1:1" x14ac:dyDescent="0.25">
      <c r="A34" s="5"/>
    </row>
  </sheetData>
  <mergeCells count="33">
    <mergeCell ref="E8:F8"/>
    <mergeCell ref="A1:A2"/>
    <mergeCell ref="B1:B2"/>
    <mergeCell ref="C1:C2"/>
    <mergeCell ref="D1:D2"/>
    <mergeCell ref="E1:F1"/>
    <mergeCell ref="E2:F2"/>
    <mergeCell ref="A3:H3"/>
    <mergeCell ref="A4:H4"/>
    <mergeCell ref="A5:H5"/>
    <mergeCell ref="A6:H6"/>
    <mergeCell ref="A7:H7"/>
    <mergeCell ref="E20:F20"/>
    <mergeCell ref="E9:F9"/>
    <mergeCell ref="E10:F10"/>
    <mergeCell ref="E11:F11"/>
    <mergeCell ref="E12:F12"/>
    <mergeCell ref="E13:F13"/>
    <mergeCell ref="B14:F14"/>
    <mergeCell ref="A15:H15"/>
    <mergeCell ref="A16:H16"/>
    <mergeCell ref="E17:F17"/>
    <mergeCell ref="E18:F18"/>
    <mergeCell ref="E19:F19"/>
    <mergeCell ref="A25:H25"/>
    <mergeCell ref="A26:E26"/>
    <mergeCell ref="F26:H26"/>
    <mergeCell ref="B21:F21"/>
    <mergeCell ref="A22:H22"/>
    <mergeCell ref="A23:E23"/>
    <mergeCell ref="F23:H23"/>
    <mergeCell ref="A24:E24"/>
    <mergeCell ref="F24:H2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95bcf4b3-36e5-403c-bc6b-a91b3ce7de50" xsi:nil="true"/>
    <m96d61c3421744d2a3eca54849a10639 xmlns="95bcf4b3-36e5-403c-bc6b-a91b3ce7de50">
      <Terms xmlns="http://schemas.microsoft.com/office/infopath/2007/PartnerControls"/>
    </m96d61c3421744d2a3eca54849a10639>
    <_ip_UnifiedCompliancePolicyProperties xmlns="http://schemas.microsoft.com/sharepoint/v3" xsi:nil="true"/>
    <lcf76f155ced4ddcb4097134ff3c332f xmlns="43e30c00-8ccc-4bd7-a0fa-6aada372eb07">
      <Terms xmlns="http://schemas.microsoft.com/office/infopath/2007/PartnerControls"/>
    </lcf76f155ced4ddcb4097134ff3c332f>
    <_dlc_DocId xmlns="95bcf4b3-36e5-403c-bc6b-a91b3ce7de50">YJYKMAJHVPJ6-2119182090-295948</_dlc_DocId>
    <_dlc_DocIdUrl xmlns="95bcf4b3-36e5-403c-bc6b-a91b3ce7de50">
      <Url>https://ifes365.sharepoint.com/sites/proj/ukraine/_layouts/15/DocIdRedir.aspx?ID=YJYKMAJHVPJ6-2119182090-295948</Url>
      <Description>YJYKMAJHVPJ6-2119182090-295948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49F5CDD1C9C24D818CE2CCDA2CF7CF" ma:contentTypeVersion="41" ma:contentTypeDescription="Create a new document." ma:contentTypeScope="" ma:versionID="aa6835c7f3a67f5fbcf1cb99bbc4e73b">
  <xsd:schema xmlns:xsd="http://www.w3.org/2001/XMLSchema" xmlns:xs="http://www.w3.org/2001/XMLSchema" xmlns:p="http://schemas.microsoft.com/office/2006/metadata/properties" xmlns:ns1="http://schemas.microsoft.com/sharepoint/v3" xmlns:ns2="95bcf4b3-36e5-403c-bc6b-a91b3ce7de50" xmlns:ns3="3a27d68f-c788-496a-a9d3-555043a8d7b1" xmlns:ns4="43e30c00-8ccc-4bd7-a0fa-6aada372eb07" targetNamespace="http://schemas.microsoft.com/office/2006/metadata/properties" ma:root="true" ma:fieldsID="b578c2ff92d4c4a60da70871318f01f7" ns1:_="" ns2:_="" ns3:_="" ns4:_="">
    <xsd:import namespace="http://schemas.microsoft.com/sharepoint/v3"/>
    <xsd:import namespace="95bcf4b3-36e5-403c-bc6b-a91b3ce7de50"/>
    <xsd:import namespace="3a27d68f-c788-496a-a9d3-555043a8d7b1"/>
    <xsd:import namespace="43e30c00-8ccc-4bd7-a0fa-6aada372eb07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m96d61c3421744d2a3eca54849a10639" minOccurs="0"/>
                <xsd:element ref="ns2:SharedWithUsers" minOccurs="0"/>
                <xsd:element ref="ns3:SharedWithDetails" minOccurs="0"/>
                <xsd:element ref="ns2:_dlc_DocId" minOccurs="0"/>
                <xsd:element ref="ns2:_dlc_DocIdUrl" minOccurs="0"/>
                <xsd:element ref="ns2:_dlc_DocIdPersistId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1:_ip_UnifiedCompliancePolicyProperties" minOccurs="0"/>
                <xsd:element ref="ns1:_ip_UnifiedCompliancePolicyUIAction" minOccurs="0"/>
                <xsd:element ref="ns4:lcf76f155ced4ddcb4097134ff3c332f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bcf4b3-36e5-403c-bc6b-a91b3ce7de50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0fa785f-1729-4288-b47e-04f332f2978a}" ma:internalName="TaxCatchAll" ma:showField="CatchAllData" ma:web="95bcf4b3-36e5-403c-bc6b-a91b3ce7d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0fa785f-1729-4288-b47e-04f332f2978a}" ma:internalName="TaxCatchAllLabel" ma:readOnly="true" ma:showField="CatchAllDataLabel" ma:web="95bcf4b3-36e5-403c-bc6b-a91b3ce7d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96d61c3421744d2a3eca54849a10639" ma:index="10" nillable="true" ma:taxonomy="true" ma:internalName="m96d61c3421744d2a3eca54849a10639" ma:taxonomyFieldName="Document" ma:displayName="Document" ma:default="" ma:fieldId="{696d61c3-4217-44d2-a3ec-a54849a10639}" ma:sspId="3b3dcadd-8f9c-46c5-8920-3c502299fc6c" ma:termSetId="bc7df57e-42a3-4e56-ac9f-6b616d7f5a8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LastSharedByUser" ma:index="18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9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7d68f-c788-496a-a9d3-555043a8d7b1" elementFormDefault="qualified">
    <xsd:import namespace="http://schemas.microsoft.com/office/2006/documentManagement/types"/>
    <xsd:import namespace="http://schemas.microsoft.com/office/infopath/2007/PartnerControls"/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e30c00-8ccc-4bd7-a0fa-6aada372e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2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2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2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4" nillable="true" ma:taxonomy="true" ma:internalName="lcf76f155ced4ddcb4097134ff3c332f" ma:taxonomyFieldName="MediaServiceImageTags" ma:displayName="Image Tags" ma:readOnly="false" ma:fieldId="{5cf76f15-5ced-4ddc-b409-7134ff3c332f}" ma:taxonomyMulti="true" ma:sspId="3b3dcadd-8f9c-46c5-8920-3c502299fc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095D95-0CC4-449F-9C76-2F75E16A706C}">
  <ds:schemaRefs>
    <ds:schemaRef ds:uri="95bcf4b3-36e5-403c-bc6b-a91b3ce7de50"/>
    <ds:schemaRef ds:uri="http://schemas.microsoft.com/office/2006/metadata/properties"/>
    <ds:schemaRef ds:uri="3a27d68f-c788-496a-a9d3-555043a8d7b1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sharepoint/v3"/>
    <ds:schemaRef ds:uri="http://purl.org/dc/elements/1.1/"/>
    <ds:schemaRef ds:uri="http://schemas.openxmlformats.org/package/2006/metadata/core-properties"/>
    <ds:schemaRef ds:uri="43e30c00-8ccc-4bd7-a0fa-6aada372eb0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A686D12-FCBD-4448-9B1D-74CA0CE040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8FA04F-DA6F-42D4-B457-9CDF9C226B1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B6DD26E-43FC-456B-B20B-75A66F7074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bcf4b3-36e5-403c-bc6b-a91b3ce7de50"/>
    <ds:schemaRef ds:uri="3a27d68f-c788-496a-a9d3-555043a8d7b1"/>
    <ds:schemaRef ds:uri="43e30c00-8ccc-4bd7-a0fa-6aada372eb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Labor Hours by Item</vt:lpstr>
      <vt:lpstr>Non-Labor Costs by Item</vt:lpstr>
      <vt:lpstr>Summary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Kareina Bakleh</dc:creator>
  <cp:keywords/>
  <dc:description/>
  <cp:lastModifiedBy>Kareina Bakleh</cp:lastModifiedBy>
  <cp:revision/>
  <dcterms:created xsi:type="dcterms:W3CDTF">2023-07-27T19:44:53Z</dcterms:created>
  <dcterms:modified xsi:type="dcterms:W3CDTF">2023-07-31T15:19:08Z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0x0101006B49F5CDD1C9C24D818CE2CCDA2CF7CF</vt:lpwstr>
  </property>
  <property fmtid="{D5CDD505-2E9C-101B-9397-08002B2CF9AE}" pid="3" name="MediaServiceImageTags">
    <vt:lpwstr/>
  </property>
  <property fmtid="{D5CDD505-2E9C-101B-9397-08002B2CF9AE}" pid="4" name="Document">
    <vt:lpwstr/>
  </property>
  <property fmtid="{D5CDD505-2E9C-101B-9397-08002B2CF9AE}" pid="5" name="h409a329af4b4bff8acf569d1e9f9239">
    <vt:lpwstr/>
  </property>
  <property fmtid="{D5CDD505-2E9C-101B-9397-08002B2CF9AE}" pid="6" name="Document_x0020_Set_x0020_Type">
    <vt:lpwstr/>
  </property>
  <property fmtid="{D5CDD505-2E9C-101B-9397-08002B2CF9AE}" pid="7" name="Document Set Type">
    <vt:lpwstr/>
  </property>
  <property fmtid="{D5CDD505-2E9C-101B-9397-08002B2CF9AE}" pid="8" name="_dlc_DocIdItemGuid">
    <vt:lpwstr>41889f07-3616-4559-abb4-ed00be32f5f2</vt:lpwstr>
  </property>
</Properties>
</file>